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2"/>
  </bookViews>
  <sheets>
    <sheet name="A-1" sheetId="1" r:id="rId1"/>
    <sheet name="A-2" sheetId="7" r:id="rId2"/>
    <sheet name="A-3" sheetId="5" r:id="rId3"/>
  </sheets>
  <definedNames>
    <definedName name="_xlnm.Print_Titles" localSheetId="0">'A-1'!$1:$3</definedName>
    <definedName name="_xlnm.Print_Titles" localSheetId="1">'A-2'!$1:$3</definedName>
    <definedName name="_xlnm.Print_Titles" localSheetId="2">'A-3'!$1:$5</definedName>
  </definedNames>
  <calcPr calcId="144525"/>
</workbook>
</file>

<file path=xl/calcChain.xml><?xml version="1.0" encoding="utf-8"?>
<calcChain xmlns="http://schemas.openxmlformats.org/spreadsheetml/2006/main">
  <c r="AG8" i="5" l="1"/>
  <c r="AH8" i="5"/>
  <c r="AI8" i="5"/>
  <c r="AJ8" i="5"/>
  <c r="AK8" i="5"/>
  <c r="AL8" i="5"/>
  <c r="AM8" i="5"/>
  <c r="AN8" i="5"/>
  <c r="AO8" i="5"/>
  <c r="AP8" i="5"/>
  <c r="AQ8" i="5"/>
  <c r="AR8" i="5"/>
  <c r="AS8" i="5"/>
  <c r="AT8" i="5"/>
  <c r="AU8" i="5"/>
  <c r="AV8" i="5"/>
  <c r="AW8" i="5"/>
  <c r="AX8" i="5"/>
  <c r="AY8" i="5"/>
  <c r="AZ8" i="5"/>
  <c r="BA8" i="5"/>
  <c r="BB8" i="5"/>
  <c r="BC8" i="5"/>
  <c r="E8" i="5" l="1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F8" i="5"/>
  <c r="D8" i="5"/>
  <c r="E5" i="1" l="1"/>
  <c r="F6" i="7" l="1"/>
  <c r="G6" i="7"/>
  <c r="H6" i="7"/>
  <c r="I6" i="7"/>
  <c r="J6" i="7"/>
  <c r="K6" i="7"/>
  <c r="L6" i="7" l="1"/>
  <c r="E6" i="7"/>
  <c r="D6" i="7"/>
  <c r="M5" i="7"/>
  <c r="N5" i="7" s="1"/>
  <c r="N6" i="7" l="1"/>
  <c r="M6" i="7"/>
  <c r="BD7" i="5" l="1"/>
  <c r="BD8" i="5" s="1"/>
  <c r="AD7" i="5"/>
  <c r="AE7" i="5" l="1"/>
  <c r="AE8" i="5" s="1"/>
  <c r="AD8" i="5"/>
  <c r="F5" i="1"/>
  <c r="E6" i="1" l="1"/>
  <c r="F6" i="1"/>
  <c r="D6" i="1"/>
</calcChain>
</file>

<file path=xl/sharedStrings.xml><?xml version="1.0" encoding="utf-8"?>
<sst xmlns="http://schemas.openxmlformats.org/spreadsheetml/2006/main" count="121" uniqueCount="50">
  <si>
    <t>Sl No</t>
  </si>
  <si>
    <t>Name of the College</t>
  </si>
  <si>
    <t>TOTAL SEATS</t>
  </si>
  <si>
    <t>Govt Seats</t>
  </si>
  <si>
    <t>Management Seats</t>
  </si>
  <si>
    <t>Sl. No</t>
  </si>
  <si>
    <t>Def</t>
  </si>
  <si>
    <t>Ex. Def.</t>
  </si>
  <si>
    <t>Scouts/ Guides</t>
  </si>
  <si>
    <t>Sports</t>
  </si>
  <si>
    <t>NCC</t>
  </si>
  <si>
    <t>P.H.</t>
  </si>
  <si>
    <t>Total Seats</t>
  </si>
  <si>
    <t>Balance</t>
  </si>
  <si>
    <t>Names of the College</t>
  </si>
  <si>
    <t>GM</t>
  </si>
  <si>
    <t>C-1</t>
  </si>
  <si>
    <t>2A</t>
  </si>
  <si>
    <t>2B</t>
  </si>
  <si>
    <t>3A</t>
  </si>
  <si>
    <t>3B</t>
  </si>
  <si>
    <t>SC</t>
  </si>
  <si>
    <t>ST</t>
  </si>
  <si>
    <t>NHK Region Seats</t>
  </si>
  <si>
    <t>Total Seats of NHK Region</t>
  </si>
  <si>
    <t>R</t>
  </si>
  <si>
    <t>K</t>
  </si>
  <si>
    <t>G</t>
  </si>
  <si>
    <t xml:space="preserve">GRAND TOTAL </t>
  </si>
  <si>
    <t xml:space="preserve">Hyderabad Karnataka Region Reservation Seats </t>
  </si>
  <si>
    <t xml:space="preserve"> Karnataka Region (Non Hyderabad Karnataka) Seats </t>
  </si>
  <si>
    <t xml:space="preserve">TOTAL </t>
  </si>
  <si>
    <t>SL
 No</t>
  </si>
  <si>
    <t xml:space="preserve">Under Secretary to Government </t>
  </si>
  <si>
    <t>Health and Family Welfare Dept.</t>
  </si>
  <si>
    <t>(IMD &amp; Co-Ordination)</t>
  </si>
  <si>
    <t>(Ph..No. 080-22034292</t>
  </si>
  <si>
    <t>Total Seats H K RESV.</t>
  </si>
  <si>
    <t>H K RESV.</t>
  </si>
  <si>
    <t>ANNEXURE-I  to Govt Notification No.                                                Dated:                          .</t>
  </si>
  <si>
    <t xml:space="preserve">                ANNEXURE III to Govt Notification No.                                                                               Dated :                               .</t>
  </si>
  <si>
    <t>S.A.C. COLLEGE OF PHARMACY, B.G. NAGARA - 571 448, NAGAMANGALA TALUK, MANDYA DISTRICT.</t>
  </si>
  <si>
    <t>ANNEXURE-II to Govt Notification No.                                                Dated:                                .</t>
  </si>
  <si>
    <t>CAPF</t>
  </si>
  <si>
    <t>Ex. CAPF</t>
  </si>
  <si>
    <t>NON - HYDERABAD KARNATAKA</t>
  </si>
  <si>
    <t>TOTAL NO OF I D.PHARM GOVERNMENT SEATS FOR THE YEAR 2023-24 (40%)</t>
  </si>
  <si>
    <t>TOTAL NO OF I D.PHARM GOVERNMENT SEATS FOR THE YEAR 2023-24  (40%)</t>
  </si>
  <si>
    <t>COLLEGE CODE</t>
  </si>
  <si>
    <t>College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</si>
</sst>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3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2" fillId="0" borderId="0"/>
  </cellStyleXfs>
  <cellXfs count="85">
    <xf numFmtId="0" fontId="0" fillId="0" borderId="0" xfId="0"/>
    <xf numFmtId="0" fontId="3" fillId="0" borderId="1" xfId="3" applyFont="1" applyFill="1" applyBorder="1" applyAlignment="1">
      <alignment horizontal="left" vertical="center" wrapText="1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1" xfId="3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4" fillId="0" borderId="19" xfId="3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8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/>
    <xf numFmtId="3" fontId="8" fillId="0" borderId="0" xfId="0" applyNumberFormat="1" applyFont="1" applyFill="1" applyBorder="1"/>
    <xf numFmtId="0" fontId="3" fillId="0" borderId="1" xfId="3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20" xfId="3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88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3" fillId="0" borderId="27" xfId="3" applyFont="1" applyFill="1" applyBorder="1" applyAlignment="1">
      <alignment horizontal="left" vertical="center" wrapText="1"/>
    </xf>
    <xf numFmtId="0" fontId="3" fillId="0" borderId="28" xfId="3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4">
    <cellStyle name="Good" xfId="1" builtinId="26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pane ySplit="3" topLeftCell="A4" activePane="bottomLeft" state="frozen"/>
      <selection pane="bottomLeft" activeCell="B11" sqref="B11"/>
    </sheetView>
  </sheetViews>
  <sheetFormatPr defaultRowHeight="15" x14ac:dyDescent="0.25"/>
  <cols>
    <col min="1" max="1" width="4" style="2" bestFit="1" customWidth="1"/>
    <col min="2" max="2" width="48.5703125" style="2" customWidth="1"/>
    <col min="3" max="3" width="10.7109375" style="2" customWidth="1"/>
    <col min="4" max="4" width="9.7109375" style="29" customWidth="1"/>
    <col min="5" max="5" width="9.7109375" style="2" customWidth="1"/>
    <col min="6" max="6" width="14.7109375" style="2" customWidth="1"/>
    <col min="7" max="16384" width="9.140625" style="2"/>
  </cols>
  <sheetData>
    <row r="1" spans="1:6" ht="18" thickBot="1" x14ac:dyDescent="0.35">
      <c r="A1" s="52" t="s">
        <v>39</v>
      </c>
      <c r="B1" s="52"/>
      <c r="C1" s="52"/>
      <c r="D1" s="52"/>
      <c r="E1" s="52"/>
      <c r="F1" s="52"/>
    </row>
    <row r="2" spans="1:6" ht="17.25" x14ac:dyDescent="0.25">
      <c r="A2" s="53" t="s">
        <v>47</v>
      </c>
      <c r="B2" s="54"/>
      <c r="C2" s="54"/>
      <c r="D2" s="54"/>
      <c r="E2" s="54"/>
      <c r="F2" s="55"/>
    </row>
    <row r="3" spans="1:6" ht="32.25" thickBot="1" x14ac:dyDescent="0.3">
      <c r="A3" s="23" t="s">
        <v>5</v>
      </c>
      <c r="B3" s="24" t="s">
        <v>1</v>
      </c>
      <c r="C3" s="50" t="s">
        <v>48</v>
      </c>
      <c r="D3" s="25" t="s">
        <v>2</v>
      </c>
      <c r="E3" s="25" t="s">
        <v>3</v>
      </c>
      <c r="F3" s="26" t="s">
        <v>4</v>
      </c>
    </row>
    <row r="4" spans="1:6" ht="18" thickBot="1" x14ac:dyDescent="0.3">
      <c r="A4" s="56" t="s">
        <v>45</v>
      </c>
      <c r="B4" s="57"/>
      <c r="C4" s="57"/>
      <c r="D4" s="57"/>
      <c r="E4" s="57"/>
      <c r="F4" s="58"/>
    </row>
    <row r="5" spans="1:6" ht="39" customHeight="1" x14ac:dyDescent="0.25">
      <c r="A5" s="15">
        <v>1</v>
      </c>
      <c r="B5" s="1" t="s">
        <v>41</v>
      </c>
      <c r="C5" s="49">
        <v>609</v>
      </c>
      <c r="D5" s="27">
        <v>60</v>
      </c>
      <c r="E5" s="10">
        <f>+D5*40%</f>
        <v>24</v>
      </c>
      <c r="F5" s="16">
        <f t="shared" ref="F5" si="0">+D5-E5</f>
        <v>36</v>
      </c>
    </row>
    <row r="6" spans="1:6" ht="16.5" thickBot="1" x14ac:dyDescent="0.3">
      <c r="A6" s="17"/>
      <c r="B6" s="59" t="s">
        <v>28</v>
      </c>
      <c r="C6" s="60"/>
      <c r="D6" s="18">
        <f>SUM(D5:D5)</f>
        <v>60</v>
      </c>
      <c r="E6" s="18">
        <f>SUM(E5:E5)</f>
        <v>24</v>
      </c>
      <c r="F6" s="19">
        <f>SUM(F5:F5)</f>
        <v>36</v>
      </c>
    </row>
    <row r="10" spans="1:6" x14ac:dyDescent="0.25">
      <c r="A10" s="3"/>
      <c r="B10" s="3"/>
      <c r="C10" s="3"/>
      <c r="D10" s="28"/>
      <c r="E10" s="3"/>
      <c r="F10" s="3"/>
    </row>
    <row r="11" spans="1:6" x14ac:dyDescent="0.25">
      <c r="A11" s="3"/>
      <c r="B11" s="3"/>
      <c r="C11" s="3"/>
      <c r="D11" s="28"/>
      <c r="E11" s="3"/>
      <c r="F11" s="3"/>
    </row>
    <row r="12" spans="1:6" ht="15.75" x14ac:dyDescent="0.25">
      <c r="A12" s="3"/>
      <c r="B12" s="7"/>
      <c r="C12" s="7"/>
      <c r="D12" s="3"/>
      <c r="E12" s="7"/>
      <c r="F12" s="9"/>
    </row>
    <row r="13" spans="1:6" ht="15.75" x14ac:dyDescent="0.25">
      <c r="A13" s="3"/>
      <c r="B13" s="7"/>
      <c r="C13" s="7"/>
      <c r="D13" s="3"/>
      <c r="E13" s="7" t="s">
        <v>33</v>
      </c>
      <c r="F13" s="9"/>
    </row>
    <row r="14" spans="1:6" ht="15.75" x14ac:dyDescent="0.25">
      <c r="A14" s="3"/>
      <c r="B14" s="7"/>
      <c r="C14" s="7"/>
      <c r="D14" s="3"/>
      <c r="E14" s="7" t="s">
        <v>34</v>
      </c>
      <c r="F14" s="9"/>
    </row>
    <row r="15" spans="1:6" ht="15.75" x14ac:dyDescent="0.25">
      <c r="A15" s="3"/>
      <c r="B15" s="7"/>
      <c r="C15" s="7"/>
      <c r="D15" s="3"/>
      <c r="E15" s="7" t="s">
        <v>35</v>
      </c>
      <c r="F15" s="9"/>
    </row>
    <row r="16" spans="1:6" ht="15.75" x14ac:dyDescent="0.25">
      <c r="A16" s="3"/>
      <c r="B16" s="7"/>
      <c r="C16" s="7"/>
      <c r="D16" s="7"/>
      <c r="E16" s="7" t="s">
        <v>36</v>
      </c>
      <c r="F16" s="7"/>
    </row>
    <row r="17" spans="1:6" x14ac:dyDescent="0.25">
      <c r="A17" s="3"/>
      <c r="B17" s="3"/>
      <c r="C17" s="3"/>
      <c r="D17" s="28"/>
      <c r="E17" s="3"/>
      <c r="F17" s="3"/>
    </row>
    <row r="18" spans="1:6" x14ac:dyDescent="0.25">
      <c r="A18" s="3"/>
      <c r="B18" s="3"/>
      <c r="C18" s="3"/>
      <c r="D18" s="28"/>
      <c r="E18" s="3"/>
      <c r="F18" s="3"/>
    </row>
  </sheetData>
  <sortState ref="B5:B93">
    <sortCondition ref="B4"/>
  </sortState>
  <mergeCells count="4">
    <mergeCell ref="A1:F1"/>
    <mergeCell ref="A2:F2"/>
    <mergeCell ref="A4:F4"/>
    <mergeCell ref="B6:C6"/>
  </mergeCells>
  <printOptions horizontalCentered="1"/>
  <pageMargins left="0.39370078740157483" right="0.19685039370078741" top="0.39370078740157483" bottom="0.39370078740157483" header="0" footer="0"/>
  <pageSetup orientation="portrait" r:id="rId1"/>
  <headerFooter>
    <oddFooter xml:space="preserve">&amp;RPage No.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pane ySplit="3" topLeftCell="A4" activePane="bottomLeft" state="frozen"/>
      <selection pane="bottomLeft" activeCell="C3" sqref="C3"/>
    </sheetView>
  </sheetViews>
  <sheetFormatPr defaultRowHeight="15" x14ac:dyDescent="0.25"/>
  <cols>
    <col min="1" max="1" width="4" style="2" bestFit="1" customWidth="1"/>
    <col min="2" max="2" width="42.7109375" style="2" customWidth="1"/>
    <col min="3" max="3" width="7.7109375" style="2" bestFit="1" customWidth="1"/>
    <col min="4" max="4" width="8.7109375" style="2" customWidth="1"/>
    <col min="5" max="12" width="7.7109375" style="2" customWidth="1"/>
    <col min="13" max="14" width="8.7109375" style="2" customWidth="1"/>
    <col min="15" max="16384" width="9.140625" style="2"/>
  </cols>
  <sheetData>
    <row r="1" spans="1:14" ht="17.25" x14ac:dyDescent="0.3">
      <c r="A1" s="61" t="s">
        <v>42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ht="18" thickBot="1" x14ac:dyDescent="0.3">
      <c r="A2" s="62" t="s">
        <v>47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3" spans="1:14" ht="30.75" thickBot="1" x14ac:dyDescent="0.3">
      <c r="A3" s="30" t="s">
        <v>0</v>
      </c>
      <c r="B3" s="31" t="s">
        <v>1</v>
      </c>
      <c r="C3" s="32" t="s">
        <v>49</v>
      </c>
      <c r="D3" s="32" t="s">
        <v>3</v>
      </c>
      <c r="E3" s="32" t="s">
        <v>6</v>
      </c>
      <c r="F3" s="32" t="s">
        <v>7</v>
      </c>
      <c r="G3" s="32" t="s">
        <v>8</v>
      </c>
      <c r="H3" s="32" t="s">
        <v>9</v>
      </c>
      <c r="I3" s="32" t="s">
        <v>10</v>
      </c>
      <c r="J3" s="32" t="s">
        <v>43</v>
      </c>
      <c r="K3" s="32" t="s">
        <v>44</v>
      </c>
      <c r="L3" s="31" t="s">
        <v>11</v>
      </c>
      <c r="M3" s="32" t="s">
        <v>12</v>
      </c>
      <c r="N3" s="33" t="s">
        <v>13</v>
      </c>
    </row>
    <row r="4" spans="1:14" ht="18" thickBot="1" x14ac:dyDescent="0.3">
      <c r="A4" s="56" t="s">
        <v>45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30" x14ac:dyDescent="0.25">
      <c r="A5" s="20">
        <v>1</v>
      </c>
      <c r="B5" s="21" t="s">
        <v>41</v>
      </c>
      <c r="C5" s="51">
        <v>609</v>
      </c>
      <c r="D5" s="22">
        <v>24</v>
      </c>
      <c r="E5" s="34"/>
      <c r="F5" s="34">
        <v>1</v>
      </c>
      <c r="G5" s="34"/>
      <c r="H5" s="34"/>
      <c r="I5" s="34"/>
      <c r="J5" s="34"/>
      <c r="K5" s="34"/>
      <c r="L5" s="34">
        <v>1</v>
      </c>
      <c r="M5" s="34">
        <f t="shared" ref="M5" si="0">SUM(E5:L5)</f>
        <v>2</v>
      </c>
      <c r="N5" s="35">
        <f t="shared" ref="N5" si="1">+D5-M5</f>
        <v>22</v>
      </c>
    </row>
    <row r="6" spans="1:14" ht="18" customHeight="1" thickBot="1" x14ac:dyDescent="0.3">
      <c r="A6" s="17"/>
      <c r="B6" s="59" t="s">
        <v>28</v>
      </c>
      <c r="C6" s="60"/>
      <c r="D6" s="18">
        <f t="shared" ref="D6:L6" si="2">SUM(D5:D5)</f>
        <v>24</v>
      </c>
      <c r="E6" s="36">
        <f t="shared" si="2"/>
        <v>0</v>
      </c>
      <c r="F6" s="36">
        <f t="shared" si="2"/>
        <v>1</v>
      </c>
      <c r="G6" s="36">
        <f t="shared" si="2"/>
        <v>0</v>
      </c>
      <c r="H6" s="36">
        <f t="shared" si="2"/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 t="shared" si="2"/>
        <v>1</v>
      </c>
      <c r="M6" s="36">
        <f>SUM(E6:L6)</f>
        <v>2</v>
      </c>
      <c r="N6" s="37">
        <f>SUM(N5:N5)</f>
        <v>22</v>
      </c>
    </row>
    <row r="7" spans="1:14" x14ac:dyDescent="0.25">
      <c r="E7" s="29"/>
      <c r="F7" s="29"/>
      <c r="G7" s="29"/>
      <c r="H7" s="29"/>
      <c r="I7" s="29"/>
      <c r="J7" s="29"/>
      <c r="K7" s="29"/>
      <c r="L7" s="29"/>
    </row>
    <row r="12" spans="1:14" ht="15.75" x14ac:dyDescent="0.25">
      <c r="G12" s="7"/>
      <c r="I12" s="7"/>
      <c r="J12" s="7"/>
      <c r="K12" s="7"/>
      <c r="L12" s="8"/>
    </row>
    <row r="13" spans="1:14" ht="15.75" x14ac:dyDescent="0.25">
      <c r="G13" s="7"/>
      <c r="I13" s="7" t="s">
        <v>33</v>
      </c>
      <c r="J13" s="7"/>
      <c r="K13" s="7"/>
      <c r="L13" s="8"/>
    </row>
    <row r="14" spans="1:14" ht="15.75" x14ac:dyDescent="0.25">
      <c r="G14" s="7"/>
      <c r="I14" s="7" t="s">
        <v>34</v>
      </c>
      <c r="J14" s="7"/>
      <c r="K14" s="7"/>
      <c r="L14" s="8"/>
    </row>
    <row r="15" spans="1:14" ht="15.75" x14ac:dyDescent="0.25">
      <c r="G15" s="7"/>
      <c r="I15" s="7" t="s">
        <v>35</v>
      </c>
      <c r="J15" s="7"/>
      <c r="K15" s="7"/>
      <c r="L15" s="8"/>
    </row>
    <row r="16" spans="1:14" ht="15.75" x14ac:dyDescent="0.25">
      <c r="G16" s="7"/>
      <c r="H16" s="7"/>
      <c r="I16" s="7" t="s">
        <v>36</v>
      </c>
      <c r="J16" s="7"/>
      <c r="K16" s="7"/>
      <c r="L16" s="7"/>
    </row>
  </sheetData>
  <mergeCells count="4">
    <mergeCell ref="A1:N1"/>
    <mergeCell ref="A2:N2"/>
    <mergeCell ref="A4:N4"/>
    <mergeCell ref="B6:C6"/>
  </mergeCells>
  <printOptions horizontalCentered="1"/>
  <pageMargins left="0.19685039370078741" right="0.19685039370078741" top="0.59055118110236227" bottom="0.39370078740157483" header="0" footer="0"/>
  <pageSetup paperSize="9" orientation="landscape" r:id="rId1"/>
  <headerFooter>
    <oddFooter xml:space="preserve">&amp;RPage No.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2"/>
  <sheetViews>
    <sheetView tabSelected="1" workbookViewId="0">
      <pane ySplit="5" topLeftCell="A6" activePane="bottomLeft" state="frozen"/>
      <selection pane="bottomLeft" activeCell="E16" sqref="E16"/>
    </sheetView>
  </sheetViews>
  <sheetFormatPr defaultRowHeight="15" x14ac:dyDescent="0.25"/>
  <cols>
    <col min="1" max="1" width="4.140625" style="2" customWidth="1"/>
    <col min="2" max="2" width="32.42578125" style="2" customWidth="1"/>
    <col min="3" max="3" width="8.140625" style="2" customWidth="1"/>
    <col min="4" max="5" width="6.28515625" style="2" customWidth="1"/>
    <col min="6" max="6" width="5.140625" style="2" customWidth="1"/>
    <col min="7" max="7" width="4" style="2" bestFit="1" customWidth="1"/>
    <col min="8" max="9" width="3.7109375" style="2" customWidth="1"/>
    <col min="10" max="11" width="2.5703125" style="2" customWidth="1"/>
    <col min="12" max="12" width="4.42578125" style="2" bestFit="1" customWidth="1"/>
    <col min="13" max="13" width="3.42578125" style="2" customWidth="1"/>
    <col min="14" max="14" width="2.5703125" style="2" customWidth="1"/>
    <col min="15" max="15" width="3" style="2" bestFit="1" customWidth="1"/>
    <col min="16" max="17" width="2.5703125" style="2" customWidth="1"/>
    <col min="18" max="18" width="3" style="2" bestFit="1" customWidth="1"/>
    <col min="19" max="20" width="2.5703125" style="2" customWidth="1"/>
    <col min="21" max="21" width="3.42578125" style="2" customWidth="1"/>
    <col min="22" max="23" width="2.5703125" style="2" customWidth="1"/>
    <col min="24" max="24" width="3.42578125" style="2" customWidth="1"/>
    <col min="25" max="25" width="5" style="2" bestFit="1" customWidth="1"/>
    <col min="26" max="26" width="4" style="2" bestFit="1" customWidth="1"/>
    <col min="27" max="27" width="3" style="2" customWidth="1"/>
    <col min="28" max="28" width="5" style="2" bestFit="1" customWidth="1"/>
    <col min="29" max="29" width="2.5703125" style="2" customWidth="1"/>
    <col min="30" max="30" width="8.85546875" style="2" customWidth="1"/>
    <col min="31" max="31" width="10.42578125" style="2" customWidth="1"/>
    <col min="32" max="32" width="4.5703125" style="2" customWidth="1"/>
    <col min="33" max="33" width="4.42578125" style="2" bestFit="1" customWidth="1"/>
    <col min="34" max="37" width="3.42578125" style="2" customWidth="1"/>
    <col min="38" max="38" width="4.140625" style="2" customWidth="1"/>
    <col min="39" max="39" width="3.140625" style="2" customWidth="1"/>
    <col min="40" max="40" width="3.28515625" style="2" customWidth="1"/>
    <col min="41" max="41" width="3.42578125" style="2" customWidth="1"/>
    <col min="42" max="42" width="3" style="2" bestFit="1" customWidth="1"/>
    <col min="43" max="43" width="3.42578125" style="2" customWidth="1"/>
    <col min="44" max="44" width="3" style="2" customWidth="1"/>
    <col min="45" max="45" width="3" style="2" bestFit="1" customWidth="1"/>
    <col min="46" max="46" width="3.140625" style="2" customWidth="1"/>
    <col min="47" max="47" width="3.28515625" style="2" customWidth="1"/>
    <col min="48" max="48" width="3" style="2" bestFit="1" customWidth="1"/>
    <col min="49" max="49" width="3" style="2" customWidth="1"/>
    <col min="50" max="50" width="4.42578125" style="2" customWidth="1"/>
    <col min="51" max="51" width="3.140625" style="2" customWidth="1"/>
    <col min="52" max="52" width="3.28515625" style="2" bestFit="1" customWidth="1"/>
    <col min="53" max="53" width="3.140625" style="2" customWidth="1"/>
    <col min="54" max="55" width="2.5703125" style="2" customWidth="1"/>
    <col min="56" max="56" width="12.28515625" style="2" customWidth="1"/>
    <col min="57" max="16384" width="9.140625" style="2"/>
  </cols>
  <sheetData>
    <row r="1" spans="1:56" ht="21" x14ac:dyDescent="0.25">
      <c r="A1" s="64" t="s">
        <v>40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</row>
    <row r="2" spans="1:56" ht="21.75" thickBot="1" x14ac:dyDescent="0.3">
      <c r="A2" s="64" t="s">
        <v>46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</row>
    <row r="3" spans="1:56" ht="16.5" thickBot="1" x14ac:dyDescent="0.3">
      <c r="A3" s="65" t="s">
        <v>29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 t="s">
        <v>30</v>
      </c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</row>
    <row r="4" spans="1:56" ht="20.25" customHeight="1" thickBot="1" x14ac:dyDescent="0.3">
      <c r="A4" s="66" t="s">
        <v>32</v>
      </c>
      <c r="B4" s="67" t="s">
        <v>14</v>
      </c>
      <c r="C4" s="79" t="s">
        <v>49</v>
      </c>
      <c r="D4" s="68" t="s">
        <v>3</v>
      </c>
      <c r="E4" s="69" t="s">
        <v>38</v>
      </c>
      <c r="F4" s="70" t="s">
        <v>15</v>
      </c>
      <c r="G4" s="71"/>
      <c r="H4" s="71"/>
      <c r="I4" s="71" t="s">
        <v>16</v>
      </c>
      <c r="J4" s="71"/>
      <c r="K4" s="71"/>
      <c r="L4" s="71" t="s">
        <v>17</v>
      </c>
      <c r="M4" s="71"/>
      <c r="N4" s="71"/>
      <c r="O4" s="71" t="s">
        <v>18</v>
      </c>
      <c r="P4" s="71"/>
      <c r="Q4" s="71"/>
      <c r="R4" s="71" t="s">
        <v>19</v>
      </c>
      <c r="S4" s="71"/>
      <c r="T4" s="71"/>
      <c r="U4" s="71" t="s">
        <v>20</v>
      </c>
      <c r="V4" s="71"/>
      <c r="W4" s="71"/>
      <c r="X4" s="71" t="s">
        <v>21</v>
      </c>
      <c r="Y4" s="71"/>
      <c r="Z4" s="71"/>
      <c r="AA4" s="71" t="s">
        <v>22</v>
      </c>
      <c r="AB4" s="71"/>
      <c r="AC4" s="72"/>
      <c r="AD4" s="74" t="s">
        <v>37</v>
      </c>
      <c r="AE4" s="75" t="s">
        <v>23</v>
      </c>
      <c r="AF4" s="70" t="s">
        <v>15</v>
      </c>
      <c r="AG4" s="71"/>
      <c r="AH4" s="71"/>
      <c r="AI4" s="71" t="s">
        <v>16</v>
      </c>
      <c r="AJ4" s="71"/>
      <c r="AK4" s="71"/>
      <c r="AL4" s="71" t="s">
        <v>17</v>
      </c>
      <c r="AM4" s="71"/>
      <c r="AN4" s="71"/>
      <c r="AO4" s="71" t="s">
        <v>18</v>
      </c>
      <c r="AP4" s="71"/>
      <c r="AQ4" s="71"/>
      <c r="AR4" s="71" t="s">
        <v>19</v>
      </c>
      <c r="AS4" s="71"/>
      <c r="AT4" s="71"/>
      <c r="AU4" s="71" t="s">
        <v>20</v>
      </c>
      <c r="AV4" s="71"/>
      <c r="AW4" s="71"/>
      <c r="AX4" s="71" t="s">
        <v>21</v>
      </c>
      <c r="AY4" s="71"/>
      <c r="AZ4" s="71"/>
      <c r="BA4" s="71" t="s">
        <v>22</v>
      </c>
      <c r="BB4" s="71"/>
      <c r="BC4" s="72"/>
      <c r="BD4" s="73" t="s">
        <v>24</v>
      </c>
    </row>
    <row r="5" spans="1:56" ht="24.75" customHeight="1" thickBot="1" x14ac:dyDescent="0.3">
      <c r="A5" s="66"/>
      <c r="B5" s="67"/>
      <c r="C5" s="80"/>
      <c r="D5" s="68"/>
      <c r="E5" s="69"/>
      <c r="F5" s="13" t="s">
        <v>15</v>
      </c>
      <c r="G5" s="11" t="s">
        <v>25</v>
      </c>
      <c r="H5" s="11" t="s">
        <v>26</v>
      </c>
      <c r="I5" s="11" t="s">
        <v>27</v>
      </c>
      <c r="J5" s="11" t="s">
        <v>25</v>
      </c>
      <c r="K5" s="11" t="s">
        <v>26</v>
      </c>
      <c r="L5" s="11" t="s">
        <v>27</v>
      </c>
      <c r="M5" s="11" t="s">
        <v>25</v>
      </c>
      <c r="N5" s="11" t="s">
        <v>26</v>
      </c>
      <c r="O5" s="11" t="s">
        <v>27</v>
      </c>
      <c r="P5" s="11" t="s">
        <v>25</v>
      </c>
      <c r="Q5" s="11" t="s">
        <v>26</v>
      </c>
      <c r="R5" s="11" t="s">
        <v>27</v>
      </c>
      <c r="S5" s="11" t="s">
        <v>25</v>
      </c>
      <c r="T5" s="11" t="s">
        <v>26</v>
      </c>
      <c r="U5" s="11" t="s">
        <v>27</v>
      </c>
      <c r="V5" s="11" t="s">
        <v>25</v>
      </c>
      <c r="W5" s="11" t="s">
        <v>26</v>
      </c>
      <c r="X5" s="11" t="s">
        <v>27</v>
      </c>
      <c r="Y5" s="11" t="s">
        <v>25</v>
      </c>
      <c r="Z5" s="11" t="s">
        <v>26</v>
      </c>
      <c r="AA5" s="11" t="s">
        <v>27</v>
      </c>
      <c r="AB5" s="11" t="s">
        <v>25</v>
      </c>
      <c r="AC5" s="14" t="s">
        <v>26</v>
      </c>
      <c r="AD5" s="74"/>
      <c r="AE5" s="75"/>
      <c r="AF5" s="13" t="s">
        <v>15</v>
      </c>
      <c r="AG5" s="11" t="s">
        <v>25</v>
      </c>
      <c r="AH5" s="11" t="s">
        <v>26</v>
      </c>
      <c r="AI5" s="11" t="s">
        <v>27</v>
      </c>
      <c r="AJ5" s="11" t="s">
        <v>25</v>
      </c>
      <c r="AK5" s="11" t="s">
        <v>26</v>
      </c>
      <c r="AL5" s="11" t="s">
        <v>27</v>
      </c>
      <c r="AM5" s="11" t="s">
        <v>25</v>
      </c>
      <c r="AN5" s="11" t="s">
        <v>26</v>
      </c>
      <c r="AO5" s="11" t="s">
        <v>27</v>
      </c>
      <c r="AP5" s="11" t="s">
        <v>25</v>
      </c>
      <c r="AQ5" s="11" t="s">
        <v>26</v>
      </c>
      <c r="AR5" s="11" t="s">
        <v>27</v>
      </c>
      <c r="AS5" s="11" t="s">
        <v>25</v>
      </c>
      <c r="AT5" s="11" t="s">
        <v>26</v>
      </c>
      <c r="AU5" s="11" t="s">
        <v>27</v>
      </c>
      <c r="AV5" s="11" t="s">
        <v>25</v>
      </c>
      <c r="AW5" s="11" t="s">
        <v>26</v>
      </c>
      <c r="AX5" s="11" t="s">
        <v>27</v>
      </c>
      <c r="AY5" s="11" t="s">
        <v>25</v>
      </c>
      <c r="AZ5" s="11" t="s">
        <v>26</v>
      </c>
      <c r="BA5" s="11" t="s">
        <v>27</v>
      </c>
      <c r="BB5" s="11" t="s">
        <v>25</v>
      </c>
      <c r="BC5" s="14" t="s">
        <v>26</v>
      </c>
      <c r="BD5" s="73"/>
    </row>
    <row r="6" spans="1:56" ht="24.75" customHeight="1" thickBot="1" x14ac:dyDescent="0.3">
      <c r="A6" s="76" t="s">
        <v>45</v>
      </c>
      <c r="B6" s="77"/>
      <c r="C6" s="81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8"/>
    </row>
    <row r="7" spans="1:56" ht="60.75" thickBot="1" x14ac:dyDescent="0.3">
      <c r="A7" s="20">
        <v>1</v>
      </c>
      <c r="B7" s="82" t="s">
        <v>41</v>
      </c>
      <c r="C7" s="83">
        <v>609</v>
      </c>
      <c r="D7" s="41">
        <v>22</v>
      </c>
      <c r="E7" s="38">
        <v>2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0</v>
      </c>
      <c r="Q7" s="39">
        <v>0</v>
      </c>
      <c r="R7" s="39">
        <v>1</v>
      </c>
      <c r="S7" s="39">
        <v>0</v>
      </c>
      <c r="T7" s="39">
        <v>0</v>
      </c>
      <c r="U7" s="39">
        <v>0</v>
      </c>
      <c r="V7" s="39">
        <v>0</v>
      </c>
      <c r="W7" s="39">
        <v>0</v>
      </c>
      <c r="X7" s="39">
        <v>0</v>
      </c>
      <c r="Y7" s="39">
        <v>0</v>
      </c>
      <c r="Z7" s="39">
        <v>0</v>
      </c>
      <c r="AA7" s="39">
        <v>1</v>
      </c>
      <c r="AB7" s="39">
        <v>0</v>
      </c>
      <c r="AC7" s="39">
        <v>0</v>
      </c>
      <c r="AD7" s="38">
        <f t="shared" ref="AD7" si="0">SUM(F7:AC7)</f>
        <v>2</v>
      </c>
      <c r="AE7" s="38">
        <f t="shared" ref="AE7" si="1">+D7-AD7</f>
        <v>20</v>
      </c>
      <c r="AF7" s="39">
        <v>7</v>
      </c>
      <c r="AG7" s="39">
        <v>1</v>
      </c>
      <c r="AH7" s="39">
        <v>1</v>
      </c>
      <c r="AI7" s="39">
        <v>1</v>
      </c>
      <c r="AJ7" s="39">
        <v>0</v>
      </c>
      <c r="AK7" s="39">
        <v>0</v>
      </c>
      <c r="AL7" s="39">
        <v>2</v>
      </c>
      <c r="AM7" s="39">
        <v>1</v>
      </c>
      <c r="AN7" s="39">
        <v>0</v>
      </c>
      <c r="AO7" s="39">
        <v>1</v>
      </c>
      <c r="AP7" s="39">
        <v>0</v>
      </c>
      <c r="AQ7" s="39">
        <v>0</v>
      </c>
      <c r="AR7" s="39">
        <v>1</v>
      </c>
      <c r="AS7" s="39">
        <v>0</v>
      </c>
      <c r="AT7" s="39">
        <v>0</v>
      </c>
      <c r="AU7" s="39">
        <v>1</v>
      </c>
      <c r="AV7" s="39">
        <v>0</v>
      </c>
      <c r="AW7" s="39">
        <v>0</v>
      </c>
      <c r="AX7" s="39">
        <v>2</v>
      </c>
      <c r="AY7" s="39">
        <v>1</v>
      </c>
      <c r="AZ7" s="39">
        <v>0</v>
      </c>
      <c r="BA7" s="39">
        <v>1</v>
      </c>
      <c r="BB7" s="39">
        <v>0</v>
      </c>
      <c r="BC7" s="39">
        <v>0</v>
      </c>
      <c r="BD7" s="38">
        <f t="shared" ref="BD7" si="2">SUM(AF7:BC7)</f>
        <v>20</v>
      </c>
    </row>
    <row r="8" spans="1:56" s="42" customFormat="1" ht="30.75" customHeight="1" thickBot="1" x14ac:dyDescent="0.3">
      <c r="A8" s="40"/>
      <c r="B8" s="84" t="s">
        <v>31</v>
      </c>
      <c r="C8" s="67"/>
      <c r="D8" s="41">
        <f>SUM(D7)</f>
        <v>22</v>
      </c>
      <c r="E8" s="41">
        <f t="shared" ref="E8:BD8" si="3">SUM(E7)</f>
        <v>2</v>
      </c>
      <c r="F8" s="41">
        <f t="shared" si="3"/>
        <v>0</v>
      </c>
      <c r="G8" s="41">
        <f t="shared" si="3"/>
        <v>0</v>
      </c>
      <c r="H8" s="41">
        <f t="shared" si="3"/>
        <v>0</v>
      </c>
      <c r="I8" s="41">
        <f t="shared" si="3"/>
        <v>0</v>
      </c>
      <c r="J8" s="41">
        <f t="shared" si="3"/>
        <v>0</v>
      </c>
      <c r="K8" s="41">
        <f t="shared" si="3"/>
        <v>0</v>
      </c>
      <c r="L8" s="41">
        <f t="shared" si="3"/>
        <v>0</v>
      </c>
      <c r="M8" s="41">
        <f t="shared" si="3"/>
        <v>0</v>
      </c>
      <c r="N8" s="41">
        <f t="shared" si="3"/>
        <v>0</v>
      </c>
      <c r="O8" s="41">
        <f t="shared" si="3"/>
        <v>0</v>
      </c>
      <c r="P8" s="41">
        <f t="shared" si="3"/>
        <v>0</v>
      </c>
      <c r="Q8" s="41">
        <f t="shared" si="3"/>
        <v>0</v>
      </c>
      <c r="R8" s="41">
        <f t="shared" si="3"/>
        <v>1</v>
      </c>
      <c r="S8" s="41">
        <f t="shared" si="3"/>
        <v>0</v>
      </c>
      <c r="T8" s="41">
        <f t="shared" si="3"/>
        <v>0</v>
      </c>
      <c r="U8" s="41">
        <f t="shared" si="3"/>
        <v>0</v>
      </c>
      <c r="V8" s="41">
        <f t="shared" si="3"/>
        <v>0</v>
      </c>
      <c r="W8" s="41">
        <f t="shared" si="3"/>
        <v>0</v>
      </c>
      <c r="X8" s="41">
        <f t="shared" si="3"/>
        <v>0</v>
      </c>
      <c r="Y8" s="41">
        <f t="shared" si="3"/>
        <v>0</v>
      </c>
      <c r="Z8" s="41">
        <f t="shared" si="3"/>
        <v>0</v>
      </c>
      <c r="AA8" s="41">
        <f t="shared" si="3"/>
        <v>1</v>
      </c>
      <c r="AB8" s="41">
        <f t="shared" si="3"/>
        <v>0</v>
      </c>
      <c r="AC8" s="41">
        <f t="shared" si="3"/>
        <v>0</v>
      </c>
      <c r="AD8" s="41">
        <f t="shared" si="3"/>
        <v>2</v>
      </c>
      <c r="AE8" s="41">
        <f t="shared" si="3"/>
        <v>20</v>
      </c>
      <c r="AF8" s="41">
        <f t="shared" si="3"/>
        <v>7</v>
      </c>
      <c r="AG8" s="41">
        <f t="shared" si="3"/>
        <v>1</v>
      </c>
      <c r="AH8" s="41">
        <f t="shared" si="3"/>
        <v>1</v>
      </c>
      <c r="AI8" s="41">
        <f t="shared" si="3"/>
        <v>1</v>
      </c>
      <c r="AJ8" s="41">
        <f t="shared" si="3"/>
        <v>0</v>
      </c>
      <c r="AK8" s="41">
        <f t="shared" si="3"/>
        <v>0</v>
      </c>
      <c r="AL8" s="41">
        <f t="shared" si="3"/>
        <v>2</v>
      </c>
      <c r="AM8" s="41">
        <f t="shared" si="3"/>
        <v>1</v>
      </c>
      <c r="AN8" s="41">
        <f t="shared" si="3"/>
        <v>0</v>
      </c>
      <c r="AO8" s="41">
        <f t="shared" si="3"/>
        <v>1</v>
      </c>
      <c r="AP8" s="41">
        <f t="shared" si="3"/>
        <v>0</v>
      </c>
      <c r="AQ8" s="41">
        <f t="shared" si="3"/>
        <v>0</v>
      </c>
      <c r="AR8" s="41">
        <f t="shared" si="3"/>
        <v>1</v>
      </c>
      <c r="AS8" s="41">
        <f t="shared" si="3"/>
        <v>0</v>
      </c>
      <c r="AT8" s="41">
        <f t="shared" si="3"/>
        <v>0</v>
      </c>
      <c r="AU8" s="41">
        <f t="shared" si="3"/>
        <v>1</v>
      </c>
      <c r="AV8" s="41">
        <f t="shared" si="3"/>
        <v>0</v>
      </c>
      <c r="AW8" s="41">
        <f t="shared" si="3"/>
        <v>0</v>
      </c>
      <c r="AX8" s="41">
        <f t="shared" si="3"/>
        <v>2</v>
      </c>
      <c r="AY8" s="41">
        <f t="shared" si="3"/>
        <v>1</v>
      </c>
      <c r="AZ8" s="41">
        <f t="shared" si="3"/>
        <v>0</v>
      </c>
      <c r="BA8" s="41">
        <f t="shared" si="3"/>
        <v>1</v>
      </c>
      <c r="BB8" s="41">
        <f t="shared" si="3"/>
        <v>0</v>
      </c>
      <c r="BC8" s="41">
        <f t="shared" si="3"/>
        <v>0</v>
      </c>
      <c r="BD8" s="41">
        <f t="shared" si="3"/>
        <v>20</v>
      </c>
    </row>
    <row r="9" spans="1:56" x14ac:dyDescent="0.25">
      <c r="D9" s="43"/>
      <c r="E9" s="43"/>
      <c r="AC9" s="28"/>
      <c r="AD9" s="44"/>
      <c r="AE9" s="43"/>
      <c r="BD9" s="43"/>
    </row>
    <row r="10" spans="1:56" x14ac:dyDescent="0.25">
      <c r="D10" s="45"/>
      <c r="E10" s="4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8"/>
      <c r="AD10" s="12"/>
      <c r="AE10" s="43"/>
      <c r="BD10" s="43"/>
    </row>
    <row r="11" spans="1:56" ht="15.75" x14ac:dyDescent="0.25">
      <c r="B11" s="42"/>
      <c r="C11" s="42"/>
      <c r="D11" s="46"/>
      <c r="E11" s="4"/>
      <c r="F11" s="4"/>
      <c r="G11" s="4"/>
      <c r="H11" s="4"/>
      <c r="I11" s="4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/>
      <c r="W11" s="63"/>
      <c r="X11" s="63"/>
      <c r="Y11" s="12"/>
      <c r="Z11" s="12"/>
      <c r="AA11" s="12"/>
      <c r="AB11" s="12"/>
      <c r="AC11" s="3"/>
      <c r="AD11" s="46"/>
      <c r="AE11" s="47"/>
      <c r="BD11" s="43"/>
    </row>
    <row r="12" spans="1:56" ht="15.75" x14ac:dyDescent="0.25">
      <c r="B12" s="42"/>
      <c r="C12" s="42"/>
      <c r="D12" s="46"/>
      <c r="E12" s="4"/>
      <c r="F12" s="12"/>
      <c r="G12" s="12"/>
      <c r="H12" s="12"/>
      <c r="I12" s="12"/>
      <c r="J12" s="5"/>
      <c r="K12" s="48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3"/>
      <c r="X12" s="63"/>
      <c r="Y12" s="12"/>
      <c r="Z12" s="12"/>
      <c r="AA12" s="12"/>
      <c r="AB12" s="12"/>
      <c r="AC12" s="3"/>
      <c r="AD12" s="46"/>
      <c r="AE12" s="47"/>
      <c r="BD12" s="43"/>
    </row>
    <row r="13" spans="1:56" ht="15.75" x14ac:dyDescent="0.25">
      <c r="B13" s="42"/>
      <c r="C13" s="42"/>
      <c r="D13" s="46"/>
      <c r="E13" s="4"/>
      <c r="F13" s="12"/>
      <c r="G13" s="12"/>
      <c r="H13" s="12"/>
      <c r="I13" s="12"/>
      <c r="J13" s="5"/>
      <c r="K13" s="48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3"/>
      <c r="X13" s="63"/>
      <c r="Y13" s="12"/>
      <c r="Z13" s="12"/>
      <c r="AA13" s="12"/>
      <c r="AB13" s="12"/>
      <c r="AC13" s="3"/>
      <c r="AD13" s="46"/>
      <c r="AE13" s="47"/>
      <c r="BD13" s="43"/>
    </row>
    <row r="14" spans="1:56" ht="15.75" x14ac:dyDescent="0.25">
      <c r="B14" s="42"/>
      <c r="C14" s="42"/>
      <c r="D14" s="46"/>
      <c r="E14" s="4"/>
      <c r="F14" s="12"/>
      <c r="G14" s="12"/>
      <c r="H14" s="12"/>
      <c r="I14" s="12"/>
      <c r="J14" s="5"/>
      <c r="K14" s="48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3"/>
      <c r="X14" s="63"/>
      <c r="Y14" s="12"/>
      <c r="Z14" s="12"/>
      <c r="AA14" s="12"/>
      <c r="AB14" s="12"/>
      <c r="AC14" s="3"/>
      <c r="AD14" s="46"/>
      <c r="AE14" s="47"/>
    </row>
    <row r="15" spans="1:56" ht="15.75" x14ac:dyDescent="0.25">
      <c r="B15" s="42"/>
      <c r="C15" s="42"/>
      <c r="D15" s="46"/>
      <c r="E15" s="4"/>
      <c r="F15" s="12"/>
      <c r="G15" s="12"/>
      <c r="H15" s="12"/>
      <c r="I15" s="12"/>
      <c r="J15" s="5"/>
      <c r="K15" s="48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3"/>
      <c r="X15" s="63"/>
      <c r="Y15" s="12"/>
      <c r="Z15" s="12"/>
      <c r="AA15" s="12"/>
      <c r="AB15" s="12"/>
      <c r="AC15" s="3"/>
      <c r="AD15" s="46"/>
      <c r="AE15" s="47"/>
      <c r="AV15" s="7"/>
      <c r="AX15" s="7"/>
      <c r="AY15" s="8"/>
    </row>
    <row r="16" spans="1:56" ht="15.75" x14ac:dyDescent="0.25">
      <c r="B16" s="42"/>
      <c r="C16" s="42"/>
      <c r="D16" s="46"/>
      <c r="E16" s="4"/>
      <c r="F16" s="12"/>
      <c r="G16" s="12"/>
      <c r="H16" s="12"/>
      <c r="I16" s="12"/>
      <c r="J16" s="5"/>
      <c r="K16" s="48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3"/>
      <c r="X16" s="63"/>
      <c r="Y16" s="12"/>
      <c r="Z16" s="12"/>
      <c r="AA16" s="12"/>
      <c r="AB16" s="12"/>
      <c r="AC16" s="3"/>
      <c r="AD16" s="46"/>
      <c r="AE16" s="47"/>
      <c r="AV16" s="7"/>
      <c r="AX16" s="7" t="s">
        <v>33</v>
      </c>
      <c r="AY16" s="8"/>
    </row>
    <row r="17" spans="2:56" ht="15.75" x14ac:dyDescent="0.25">
      <c r="B17" s="42"/>
      <c r="C17" s="42"/>
      <c r="D17" s="46"/>
      <c r="E17" s="4"/>
      <c r="F17" s="12"/>
      <c r="G17" s="12"/>
      <c r="H17" s="12"/>
      <c r="I17" s="12"/>
      <c r="J17" s="5"/>
      <c r="K17" s="48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3"/>
      <c r="X17" s="63"/>
      <c r="Y17" s="12"/>
      <c r="Z17" s="12"/>
      <c r="AA17" s="12"/>
      <c r="AB17" s="12"/>
      <c r="AC17" s="3"/>
      <c r="AD17" s="46"/>
      <c r="AE17" s="47"/>
      <c r="AV17" s="7"/>
      <c r="AX17" s="7" t="s">
        <v>34</v>
      </c>
      <c r="AY17" s="8"/>
    </row>
    <row r="18" spans="2:56" ht="15.75" x14ac:dyDescent="0.25">
      <c r="B18" s="42"/>
      <c r="C18" s="42"/>
      <c r="D18" s="46"/>
      <c r="E18" s="4"/>
      <c r="F18" s="12"/>
      <c r="G18" s="12"/>
      <c r="H18" s="12"/>
      <c r="I18" s="12"/>
      <c r="J18" s="5"/>
      <c r="K18" s="48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63"/>
      <c r="X18" s="63"/>
      <c r="Y18" s="12"/>
      <c r="Z18" s="12"/>
      <c r="AA18" s="12"/>
      <c r="AB18" s="12"/>
      <c r="AC18" s="3"/>
      <c r="AD18" s="46"/>
      <c r="AE18" s="47"/>
      <c r="AV18" s="7"/>
      <c r="AX18" s="7" t="s">
        <v>35</v>
      </c>
      <c r="AY18" s="8"/>
    </row>
    <row r="19" spans="2:56" ht="15.75" x14ac:dyDescent="0.25">
      <c r="B19" s="42"/>
      <c r="C19" s="42"/>
      <c r="D19" s="46"/>
      <c r="E19" s="4"/>
      <c r="F19" s="12"/>
      <c r="G19" s="12"/>
      <c r="H19" s="12"/>
      <c r="I19" s="12"/>
      <c r="J19" s="5"/>
      <c r="K19" s="48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63"/>
      <c r="X19" s="63"/>
      <c r="Y19" s="12"/>
      <c r="Z19" s="12"/>
      <c r="AA19" s="12"/>
      <c r="AB19" s="12"/>
      <c r="AC19" s="3"/>
      <c r="AD19" s="46"/>
      <c r="AE19" s="47"/>
      <c r="AV19" s="7"/>
      <c r="AW19" s="7"/>
      <c r="AX19" s="7" t="s">
        <v>36</v>
      </c>
      <c r="AY19" s="7"/>
    </row>
    <row r="20" spans="2:56" ht="15.75" x14ac:dyDescent="0.25">
      <c r="B20" s="42"/>
      <c r="C20" s="42"/>
      <c r="D20" s="46"/>
      <c r="E20" s="4"/>
      <c r="F20" s="12"/>
      <c r="G20" s="12"/>
      <c r="H20" s="12"/>
      <c r="I20" s="12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3"/>
      <c r="X20" s="63"/>
      <c r="Y20" s="12"/>
      <c r="Z20" s="12"/>
      <c r="AA20" s="12"/>
      <c r="AB20" s="12"/>
      <c r="AC20" s="3"/>
      <c r="AD20" s="46"/>
      <c r="AE20" s="47"/>
      <c r="BD20" s="43"/>
    </row>
    <row r="21" spans="2:56" x14ac:dyDescent="0.25">
      <c r="D21" s="43"/>
      <c r="E21" s="43"/>
      <c r="AD21" s="43"/>
      <c r="AE21" s="43"/>
      <c r="BD21" s="43"/>
    </row>
    <row r="22" spans="2:56" x14ac:dyDescent="0.25">
      <c r="D22" s="43"/>
      <c r="E22" s="43"/>
      <c r="AD22" s="44"/>
      <c r="AE22" s="43"/>
      <c r="BD22" s="43"/>
    </row>
  </sheetData>
  <mergeCells count="40">
    <mergeCell ref="AR4:AT4"/>
    <mergeCell ref="AU4:AW4"/>
    <mergeCell ref="AX4:AZ4"/>
    <mergeCell ref="BD4:BD5"/>
    <mergeCell ref="W11:X11"/>
    <mergeCell ref="AD4:AD5"/>
    <mergeCell ref="AE4:AE5"/>
    <mergeCell ref="AF4:AH4"/>
    <mergeCell ref="AI4:AK4"/>
    <mergeCell ref="AL4:AN4"/>
    <mergeCell ref="AO4:AQ4"/>
    <mergeCell ref="AA4:AC4"/>
    <mergeCell ref="A6:BD6"/>
    <mergeCell ref="C4:C5"/>
    <mergeCell ref="B8:C8"/>
    <mergeCell ref="A1:BD1"/>
    <mergeCell ref="A2:BD2"/>
    <mergeCell ref="A3:AD3"/>
    <mergeCell ref="AE3:BD3"/>
    <mergeCell ref="A4:A5"/>
    <mergeCell ref="B4:B5"/>
    <mergeCell ref="D4:D5"/>
    <mergeCell ref="E4:E5"/>
    <mergeCell ref="F4:H4"/>
    <mergeCell ref="I4:K4"/>
    <mergeCell ref="L4:N4"/>
    <mergeCell ref="O4:Q4"/>
    <mergeCell ref="R4:T4"/>
    <mergeCell ref="U4:W4"/>
    <mergeCell ref="X4:Z4"/>
    <mergeCell ref="BA4:BC4"/>
    <mergeCell ref="W17:X17"/>
    <mergeCell ref="W18:X18"/>
    <mergeCell ref="W19:X19"/>
    <mergeCell ref="W20:X20"/>
    <mergeCell ref="W12:X12"/>
    <mergeCell ref="W13:X13"/>
    <mergeCell ref="W14:X14"/>
    <mergeCell ref="W15:X15"/>
    <mergeCell ref="W16:X16"/>
  </mergeCells>
  <printOptions horizontalCentered="1"/>
  <pageMargins left="0.39370078740157483" right="0.19685039370078741" top="0.59055118110236227" bottom="0.39370078740157483" header="0" footer="0"/>
  <pageSetup paperSize="8" scale="80" orientation="landscape" r:id="rId1"/>
  <headerFooter>
    <oddFooter xml:space="preserve">&amp;RPage No.   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A-1</vt:lpstr>
      <vt:lpstr>A-2</vt:lpstr>
      <vt:lpstr>A-3</vt:lpstr>
      <vt:lpstr>'A-1'!Print_Titles</vt:lpstr>
      <vt:lpstr>'A-2'!Print_Titles</vt:lpstr>
      <vt:lpstr>'A-3'!Print_Titles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2023-09-26T06:08:15Z</dcterms:modified>
</cp:coreProperties>
</file>